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<sst xmlns="http://schemas.openxmlformats.org/spreadsheetml/2006/main" count="42" uniqueCount="42">
  <si>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</si>
  <si>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</si>
  <si>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</si>
  <si>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</si>
  <si>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</si>
  <si>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</si>
  <si>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</si>
  <si>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</si>
  <si>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</si>
  <si>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</si>
  <si>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</si>
  <si>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</si>
  <si>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</si>
  <si>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</si>
  <si>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</si>
  <si>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</si>
  <si>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</si>
  <si>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</si>
  <si>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</si>
  <si>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</si>
  <si>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</si>
  <si>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</si>
  <si>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</si>
  <si>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</si>
  <si>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</si>
  <si>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</si>
  <si>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</si>
  <si>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</si>
  <si>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</si>
  <si>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</si>
  <si>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</si>
  <si>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</si>
  <si>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</si>
  <si>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</si>
  <si>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>%
(3/2)</t>
  </si>
  <si>
    <r>
      <rPr>
        <b/>
        <strike/>
        <sz val="11"/>
        <color theme="1"/>
        <rFont val="Calibri"/>
        <family val="2"/>
        <scheme val="minor"/>
      </rPr>
      <t xml:space="preserve">%
</t>
    </r>
    <r>
      <rPr>
        <b/>
        <sz val="11"/>
        <color theme="1"/>
        <rFont val="Calibri"/>
        <family val="2"/>
        <scheme val="minor"/>
      </rPr>
      <t>(4/2)</t>
    </r>
  </si>
  <si>
    <t>%
(5/2)</t>
  </si>
  <si>
    <t>%
(6/2)</t>
  </si>
  <si>
    <t>%
(7/2)</t>
  </si>
  <si>
    <t>توزيع عدد الحيازات المزروعة حسب الوضع القانوني للحيازات وحسب حجم المساحة المزروعة*</t>
  </si>
  <si>
    <t xml:space="preserve"> * يمكن تسجيل فروقات طفيفة بنسبة 0.1 وذلك نتيجة التدوير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</si>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</sst>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trike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2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165" fontId="6" fillId="0" borderId="23" xfId="0" applyNumberFormat="1" applyFont="1" applyBorder="1"/>
    <xf numFmtId="1" fontId="6" fillId="0" borderId="6" xfId="0" applyNumberFormat="1" applyFont="1" applyBorder="1"/>
    <xf numFmtId="0" fontId="6" fillId="0" borderId="6" xfId="0" applyFont="1" applyBorder="1"/>
    <xf numFmtId="165" fontId="6" fillId="0" borderId="7" xfId="0" applyNumberFormat="1" applyFont="1" applyBorder="1"/>
    <xf numFmtId="0" fontId="6" fillId="0" borderId="24" xfId="0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" fontId="6" fillId="0" borderId="9" xfId="0" applyNumberFormat="1" applyFont="1" applyBorder="1"/>
    <xf numFmtId="0" fontId="6" fillId="0" borderId="9" xfId="0" applyFont="1" applyBorder="1"/>
    <xf numFmtId="165" fontId="6" fillId="0" borderId="10" xfId="0" applyNumberFormat="1" applyFont="1" applyBorder="1"/>
    <xf numFmtId="0" fontId="6" fillId="0" borderId="11" xfId="0" applyFont="1" applyBorder="1"/>
    <xf numFmtId="164" fontId="6" fillId="0" borderId="13" xfId="1" applyNumberFormat="1" applyFont="1" applyBorder="1"/>
    <xf numFmtId="164" fontId="6" fillId="0" borderId="15" xfId="1" applyNumberFormat="1" applyFont="1" applyBorder="1"/>
    <xf numFmtId="164" fontId="6" fillId="0" borderId="14" xfId="1" applyNumberFormat="1" applyFont="1" applyBorder="1"/>
    <xf numFmtId="165" fontId="6" fillId="0" borderId="17" xfId="0" applyNumberFormat="1" applyFont="1" applyBorder="1"/>
    <xf numFmtId="1" fontId="6" fillId="0" borderId="14" xfId="0" applyNumberFormat="1" applyFont="1" applyBorder="1"/>
    <xf numFmtId="0" fontId="6" fillId="0" borderId="14" xfId="0" applyFont="1" applyBorder="1"/>
    <xf numFmtId="165" fontId="6" fillId="0" borderId="15" xfId="0" applyNumberFormat="1" applyFont="1" applyBorder="1"/>
    <xf numFmtId="0" fontId="6" fillId="0" borderId="16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7" fillId="0" borderId="25" xfId="1" applyNumberFormat="1" applyFont="1" applyBorder="1"/>
    <xf numFmtId="164" fontId="7" fillId="0" borderId="18" xfId="1" applyNumberFormat="1" applyFont="1" applyBorder="1"/>
    <xf numFmtId="165" fontId="7" fillId="0" borderId="21" xfId="0" applyNumberFormat="1" applyFont="1" applyBorder="1"/>
    <xf numFmtId="1" fontId="7" fillId="0" borderId="18" xfId="0" applyNumberFormat="1" applyFont="1" applyBorder="1"/>
    <xf numFmtId="0" fontId="7" fillId="0" borderId="18" xfId="0" applyFont="1" applyBorder="1"/>
    <xf numFmtId="165" fontId="7" fillId="0" borderId="19" xfId="0" applyNumberFormat="1" applyFont="1" applyBorder="1"/>
    <xf numFmtId="0" fontId="7" fillId="0" borderId="20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2" max="3" width="11.7109375" customWidth="1"/>
  </cols>
  <sheetData>
    <row r="1" spans="1:15" ht="43.5" customHeight="1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68.25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9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35.25" customHeight="1" thickBot="1" x14ac:dyDescent="0.3">
      <c r="A4" s="1" t="s">
        <v>0</v>
      </c>
      <c r="L4" s="41" t="s">
        <v>1</v>
      </c>
      <c r="M4" s="41"/>
      <c r="N4" s="41"/>
      <c r="O4" s="41"/>
    </row>
    <row r="5" spans="1:15" ht="24.75" customHeight="1" thickBot="1" x14ac:dyDescent="0.3">
      <c r="A5" s="42" t="s">
        <v>2</v>
      </c>
      <c r="B5" s="44" t="s">
        <v>3</v>
      </c>
      <c r="C5" s="44"/>
      <c r="D5" s="44" t="s">
        <v>4</v>
      </c>
      <c r="E5" s="44"/>
      <c r="F5" s="44" t="s">
        <v>5</v>
      </c>
      <c r="G5" s="44"/>
      <c r="H5" s="44" t="s">
        <v>6</v>
      </c>
      <c r="I5" s="44"/>
      <c r="J5" s="44" t="s">
        <v>7</v>
      </c>
      <c r="K5" s="44"/>
      <c r="L5" s="44" t="s">
        <v>8</v>
      </c>
      <c r="M5" s="44"/>
      <c r="N5" s="44" t="s">
        <v>9</v>
      </c>
      <c r="O5" s="44"/>
    </row>
    <row r="6" spans="1:15" ht="45.75" thickBot="1" x14ac:dyDescent="0.3">
      <c r="A6" s="43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41</v>
      </c>
    </row>
    <row r="7" spans="1:15" x14ac:dyDescent="0.25">
      <c r="A7" s="27" t="s">
        <v>18</v>
      </c>
      <c r="B7" s="3">
        <v>0</v>
      </c>
      <c r="C7" s="4">
        <v>1021</v>
      </c>
      <c r="D7" s="5">
        <v>974</v>
      </c>
      <c r="E7" s="6">
        <f>D7/C7*100</f>
        <v>95.396669931439774</v>
      </c>
      <c r="F7" s="7">
        <v>47</v>
      </c>
      <c r="G7" s="6">
        <f>F7/C7*100</f>
        <v>4.6033300685602354</v>
      </c>
      <c r="H7" s="8">
        <v>0</v>
      </c>
      <c r="I7" s="6">
        <f>H7/C7*100</f>
        <v>0</v>
      </c>
      <c r="J7" s="8">
        <v>0</v>
      </c>
      <c r="K7" s="9">
        <f>J7/C7*100</f>
        <v>0</v>
      </c>
      <c r="L7" s="10">
        <v>0</v>
      </c>
      <c r="M7" s="6">
        <f>L7/C7*100</f>
        <v>0</v>
      </c>
      <c r="N7" s="8">
        <v>0</v>
      </c>
      <c r="O7" s="9">
        <f>N7/C7*100</f>
        <v>0</v>
      </c>
    </row>
    <row r="8" spans="1:15" x14ac:dyDescent="0.25">
      <c r="A8" s="28" t="s">
        <v>19</v>
      </c>
      <c r="B8" s="11">
        <v>33.347000000000001</v>
      </c>
      <c r="C8" s="12">
        <v>54</v>
      </c>
      <c r="D8" s="13">
        <v>51</v>
      </c>
      <c r="E8" s="14">
        <f t="shared" ref="E8:E21" si="0">D8/C8*100</f>
        <v>94.444444444444443</v>
      </c>
      <c r="F8" s="15">
        <v>3</v>
      </c>
      <c r="G8" s="14">
        <f t="shared" ref="G8:G21" si="1">F8/C8*100</f>
        <v>5.5555555555555554</v>
      </c>
      <c r="H8" s="16">
        <v>0</v>
      </c>
      <c r="I8" s="14">
        <f t="shared" ref="I8:I21" si="2">H8/C8*100</f>
        <v>0</v>
      </c>
      <c r="J8" s="16">
        <v>0</v>
      </c>
      <c r="K8" s="17">
        <f t="shared" ref="K8:K21" si="3">J8/C8*100</f>
        <v>0</v>
      </c>
      <c r="L8" s="18">
        <v>0</v>
      </c>
      <c r="M8" s="14">
        <f t="shared" ref="M8:M21" si="4">L8/C8*100</f>
        <v>0</v>
      </c>
      <c r="N8" s="16">
        <v>0</v>
      </c>
      <c r="O8" s="17">
        <f t="shared" ref="O8:O21" si="5">N8/C8*100</f>
        <v>0</v>
      </c>
    </row>
    <row r="9" spans="1:15" x14ac:dyDescent="0.25">
      <c r="A9" s="28" t="s">
        <v>20</v>
      </c>
      <c r="B9" s="11">
        <v>1367.5820000000001</v>
      </c>
      <c r="C9" s="12">
        <v>1081</v>
      </c>
      <c r="D9" s="13">
        <v>994</v>
      </c>
      <c r="E9" s="14">
        <f t="shared" si="0"/>
        <v>91.951896392229415</v>
      </c>
      <c r="F9" s="15">
        <v>85</v>
      </c>
      <c r="G9" s="14">
        <f t="shared" si="1"/>
        <v>7.8630897317298807</v>
      </c>
      <c r="H9" s="16">
        <v>0</v>
      </c>
      <c r="I9" s="14">
        <f t="shared" si="2"/>
        <v>0</v>
      </c>
      <c r="J9" s="16">
        <v>0</v>
      </c>
      <c r="K9" s="17">
        <f t="shared" si="3"/>
        <v>0</v>
      </c>
      <c r="L9" s="18">
        <v>0</v>
      </c>
      <c r="M9" s="14">
        <f t="shared" si="4"/>
        <v>0</v>
      </c>
      <c r="N9" s="16">
        <v>2</v>
      </c>
      <c r="O9" s="17">
        <f t="shared" si="5"/>
        <v>0.18501387604070307</v>
      </c>
    </row>
    <row r="10" spans="1:15" x14ac:dyDescent="0.25">
      <c r="A10" s="28" t="s">
        <v>21</v>
      </c>
      <c r="B10" s="11">
        <v>7915.5439999999999</v>
      </c>
      <c r="C10" s="12">
        <v>2610</v>
      </c>
      <c r="D10" s="13">
        <v>2321</v>
      </c>
      <c r="E10" s="14">
        <f t="shared" si="0"/>
        <v>88.927203065134094</v>
      </c>
      <c r="F10" s="15">
        <v>285</v>
      </c>
      <c r="G10" s="14">
        <f t="shared" si="1"/>
        <v>10.919540229885058</v>
      </c>
      <c r="H10" s="16">
        <v>0</v>
      </c>
      <c r="I10" s="14">
        <f t="shared" si="2"/>
        <v>0</v>
      </c>
      <c r="J10" s="16">
        <v>0</v>
      </c>
      <c r="K10" s="17">
        <f t="shared" si="3"/>
        <v>0</v>
      </c>
      <c r="L10" s="18">
        <v>0</v>
      </c>
      <c r="M10" s="14">
        <f t="shared" si="4"/>
        <v>0</v>
      </c>
      <c r="N10" s="16">
        <v>4</v>
      </c>
      <c r="O10" s="17">
        <f t="shared" si="5"/>
        <v>0.15325670498084293</v>
      </c>
    </row>
    <row r="11" spans="1:15" x14ac:dyDescent="0.25">
      <c r="A11" s="28" t="s">
        <v>22</v>
      </c>
      <c r="B11" s="11">
        <v>14657.5</v>
      </c>
      <c r="C11" s="12">
        <v>2199</v>
      </c>
      <c r="D11" s="13">
        <v>1953</v>
      </c>
      <c r="E11" s="14">
        <f t="shared" si="0"/>
        <v>88.813096862210088</v>
      </c>
      <c r="F11" s="15">
        <v>241</v>
      </c>
      <c r="G11" s="14">
        <f t="shared" si="1"/>
        <v>10.959527057753524</v>
      </c>
      <c r="H11" s="16">
        <v>0</v>
      </c>
      <c r="I11" s="14">
        <f t="shared" si="2"/>
        <v>0</v>
      </c>
      <c r="J11" s="16">
        <v>1</v>
      </c>
      <c r="K11" s="17">
        <f t="shared" si="3"/>
        <v>4.5475216007276033E-2</v>
      </c>
      <c r="L11" s="18">
        <v>0</v>
      </c>
      <c r="M11" s="14">
        <f t="shared" si="4"/>
        <v>0</v>
      </c>
      <c r="N11" s="16">
        <v>4</v>
      </c>
      <c r="O11" s="17">
        <f t="shared" si="5"/>
        <v>0.18190086402910413</v>
      </c>
    </row>
    <row r="12" spans="1:15" x14ac:dyDescent="0.25">
      <c r="A12" s="28" t="s">
        <v>23</v>
      </c>
      <c r="B12" s="11">
        <v>27840.562999999998</v>
      </c>
      <c r="C12" s="12">
        <v>2095</v>
      </c>
      <c r="D12" s="13">
        <v>1871</v>
      </c>
      <c r="E12" s="14">
        <f t="shared" si="0"/>
        <v>89.307875894988058</v>
      </c>
      <c r="F12" s="15">
        <v>223</v>
      </c>
      <c r="G12" s="14">
        <f t="shared" si="1"/>
        <v>10.64439140811456</v>
      </c>
      <c r="H12" s="16">
        <v>0</v>
      </c>
      <c r="I12" s="14">
        <f t="shared" si="2"/>
        <v>0</v>
      </c>
      <c r="J12" s="16">
        <v>0</v>
      </c>
      <c r="K12" s="17">
        <f t="shared" si="3"/>
        <v>0</v>
      </c>
      <c r="L12" s="18">
        <v>0</v>
      </c>
      <c r="M12" s="14">
        <f t="shared" si="4"/>
        <v>0</v>
      </c>
      <c r="N12" s="16">
        <v>1</v>
      </c>
      <c r="O12" s="17">
        <f t="shared" si="5"/>
        <v>4.77326968973747E-2</v>
      </c>
    </row>
    <row r="13" spans="1:15" x14ac:dyDescent="0.25">
      <c r="A13" s="28" t="s">
        <v>24</v>
      </c>
      <c r="B13" s="11">
        <v>38192.063999999998</v>
      </c>
      <c r="C13" s="12">
        <v>1441</v>
      </c>
      <c r="D13" s="13">
        <v>1252</v>
      </c>
      <c r="E13" s="14">
        <f t="shared" si="0"/>
        <v>86.884108258154058</v>
      </c>
      <c r="F13" s="15">
        <v>185</v>
      </c>
      <c r="G13" s="14">
        <f t="shared" si="1"/>
        <v>12.838306731436502</v>
      </c>
      <c r="H13" s="16">
        <v>0</v>
      </c>
      <c r="I13" s="14">
        <f t="shared" si="2"/>
        <v>0</v>
      </c>
      <c r="J13" s="16">
        <v>0</v>
      </c>
      <c r="K13" s="17">
        <f t="shared" si="3"/>
        <v>0</v>
      </c>
      <c r="L13" s="18">
        <v>0</v>
      </c>
      <c r="M13" s="14">
        <f t="shared" si="4"/>
        <v>0</v>
      </c>
      <c r="N13" s="16">
        <v>4</v>
      </c>
      <c r="O13" s="17">
        <f t="shared" si="5"/>
        <v>0.27758501040943789</v>
      </c>
    </row>
    <row r="14" spans="1:15" x14ac:dyDescent="0.25">
      <c r="A14" s="28" t="s">
        <v>25</v>
      </c>
      <c r="B14" s="11">
        <v>29721.898000000001</v>
      </c>
      <c r="C14" s="12">
        <v>634</v>
      </c>
      <c r="D14" s="13">
        <v>561</v>
      </c>
      <c r="E14" s="14">
        <f t="shared" si="0"/>
        <v>88.485804416403795</v>
      </c>
      <c r="F14" s="15">
        <v>71</v>
      </c>
      <c r="G14" s="14">
        <f t="shared" si="1"/>
        <v>11.198738170347003</v>
      </c>
      <c r="H14" s="16">
        <v>0</v>
      </c>
      <c r="I14" s="14">
        <f t="shared" si="2"/>
        <v>0</v>
      </c>
      <c r="J14" s="16">
        <v>0</v>
      </c>
      <c r="K14" s="17">
        <f t="shared" si="3"/>
        <v>0</v>
      </c>
      <c r="L14" s="18">
        <v>0</v>
      </c>
      <c r="M14" s="14">
        <f t="shared" si="4"/>
        <v>0</v>
      </c>
      <c r="N14" s="16">
        <v>2</v>
      </c>
      <c r="O14" s="17">
        <f t="shared" si="5"/>
        <v>0.31545741324921134</v>
      </c>
    </row>
    <row r="15" spans="1:15" x14ac:dyDescent="0.25">
      <c r="A15" s="28" t="s">
        <v>26</v>
      </c>
      <c r="B15" s="11">
        <v>21578.395</v>
      </c>
      <c r="C15" s="12">
        <v>320</v>
      </c>
      <c r="D15" s="13">
        <v>282</v>
      </c>
      <c r="E15" s="14">
        <f t="shared" si="0"/>
        <v>88.125</v>
      </c>
      <c r="F15" s="15">
        <v>37</v>
      </c>
      <c r="G15" s="14">
        <f t="shared" si="1"/>
        <v>11.5625</v>
      </c>
      <c r="H15" s="16">
        <v>0</v>
      </c>
      <c r="I15" s="14">
        <f t="shared" si="2"/>
        <v>0</v>
      </c>
      <c r="J15" s="16">
        <v>0</v>
      </c>
      <c r="K15" s="17">
        <f t="shared" si="3"/>
        <v>0</v>
      </c>
      <c r="L15" s="18">
        <v>0</v>
      </c>
      <c r="M15" s="14">
        <f t="shared" si="4"/>
        <v>0</v>
      </c>
      <c r="N15" s="16">
        <v>1</v>
      </c>
      <c r="O15" s="17">
        <f t="shared" si="5"/>
        <v>0.3125</v>
      </c>
    </row>
    <row r="16" spans="1:15" x14ac:dyDescent="0.25">
      <c r="A16" s="28" t="s">
        <v>27</v>
      </c>
      <c r="B16" s="11">
        <v>15612.36</v>
      </c>
      <c r="C16" s="12">
        <v>181</v>
      </c>
      <c r="D16" s="13">
        <v>153</v>
      </c>
      <c r="E16" s="14">
        <f t="shared" si="0"/>
        <v>84.530386740331494</v>
      </c>
      <c r="F16" s="15">
        <v>26</v>
      </c>
      <c r="G16" s="14">
        <f t="shared" si="1"/>
        <v>14.3646408839779</v>
      </c>
      <c r="H16" s="16">
        <v>1</v>
      </c>
      <c r="I16" s="14">
        <f t="shared" si="2"/>
        <v>0.55248618784530379</v>
      </c>
      <c r="J16" s="16">
        <v>0</v>
      </c>
      <c r="K16" s="17">
        <f t="shared" si="3"/>
        <v>0</v>
      </c>
      <c r="L16" s="18">
        <v>0</v>
      </c>
      <c r="M16" s="14">
        <f t="shared" si="4"/>
        <v>0</v>
      </c>
      <c r="N16" s="16">
        <v>1</v>
      </c>
      <c r="O16" s="17">
        <f t="shared" si="5"/>
        <v>0.55248618784530379</v>
      </c>
    </row>
    <row r="17" spans="1:15" x14ac:dyDescent="0.25">
      <c r="A17" s="28" t="s">
        <v>28</v>
      </c>
      <c r="B17" s="11">
        <v>37884.379999999997</v>
      </c>
      <c r="C17" s="12">
        <v>328</v>
      </c>
      <c r="D17" s="13">
        <v>272</v>
      </c>
      <c r="E17" s="14">
        <f t="shared" si="0"/>
        <v>82.926829268292678</v>
      </c>
      <c r="F17" s="15">
        <v>54</v>
      </c>
      <c r="G17" s="14">
        <f t="shared" si="1"/>
        <v>16.463414634146343</v>
      </c>
      <c r="H17" s="16">
        <v>2</v>
      </c>
      <c r="I17" s="14">
        <f t="shared" si="2"/>
        <v>0.6097560975609756</v>
      </c>
      <c r="J17" s="16">
        <v>0</v>
      </c>
      <c r="K17" s="17">
        <f t="shared" si="3"/>
        <v>0</v>
      </c>
      <c r="L17" s="18">
        <v>0</v>
      </c>
      <c r="M17" s="14">
        <f t="shared" si="4"/>
        <v>0</v>
      </c>
      <c r="N17" s="16">
        <v>0</v>
      </c>
      <c r="O17" s="17">
        <f t="shared" si="5"/>
        <v>0</v>
      </c>
    </row>
    <row r="18" spans="1:15" x14ac:dyDescent="0.25">
      <c r="A18" s="28" t="s">
        <v>29</v>
      </c>
      <c r="B18" s="11">
        <v>27782.35</v>
      </c>
      <c r="C18" s="12">
        <v>166</v>
      </c>
      <c r="D18" s="13">
        <v>134</v>
      </c>
      <c r="E18" s="14">
        <f t="shared" si="0"/>
        <v>80.722891566265062</v>
      </c>
      <c r="F18" s="15">
        <v>31</v>
      </c>
      <c r="G18" s="14">
        <f t="shared" si="1"/>
        <v>18.674698795180721</v>
      </c>
      <c r="H18" s="16">
        <v>0</v>
      </c>
      <c r="I18" s="14">
        <f t="shared" si="2"/>
        <v>0</v>
      </c>
      <c r="J18" s="16">
        <v>0</v>
      </c>
      <c r="K18" s="17">
        <f t="shared" si="3"/>
        <v>0</v>
      </c>
      <c r="L18" s="18">
        <v>0</v>
      </c>
      <c r="M18" s="14">
        <f t="shared" si="4"/>
        <v>0</v>
      </c>
      <c r="N18" s="16">
        <v>1</v>
      </c>
      <c r="O18" s="17">
        <f t="shared" si="5"/>
        <v>0.60240963855421692</v>
      </c>
    </row>
    <row r="19" spans="1:15" x14ac:dyDescent="0.25">
      <c r="A19" s="28" t="s">
        <v>30</v>
      </c>
      <c r="B19" s="11">
        <v>76947.58</v>
      </c>
      <c r="C19" s="12">
        <v>264</v>
      </c>
      <c r="D19" s="13">
        <v>212</v>
      </c>
      <c r="E19" s="14">
        <f t="shared" si="0"/>
        <v>80.303030303030297</v>
      </c>
      <c r="F19" s="15">
        <v>51</v>
      </c>
      <c r="G19" s="14">
        <f t="shared" si="1"/>
        <v>19.318181818181817</v>
      </c>
      <c r="H19" s="16">
        <v>1</v>
      </c>
      <c r="I19" s="14">
        <f t="shared" si="2"/>
        <v>0.37878787878787878</v>
      </c>
      <c r="J19" s="16">
        <v>0</v>
      </c>
      <c r="K19" s="17">
        <f t="shared" si="3"/>
        <v>0</v>
      </c>
      <c r="L19" s="18">
        <v>0</v>
      </c>
      <c r="M19" s="14">
        <f t="shared" si="4"/>
        <v>0</v>
      </c>
      <c r="N19" s="16">
        <v>0</v>
      </c>
      <c r="O19" s="17">
        <f t="shared" si="5"/>
        <v>0</v>
      </c>
    </row>
    <row r="20" spans="1:15" ht="15.75" thickBot="1" x14ac:dyDescent="0.3">
      <c r="A20" s="29" t="s">
        <v>31</v>
      </c>
      <c r="B20" s="19">
        <v>116955.515</v>
      </c>
      <c r="C20" s="20">
        <v>122</v>
      </c>
      <c r="D20" s="21">
        <v>75</v>
      </c>
      <c r="E20" s="22">
        <f t="shared" si="0"/>
        <v>61.475409836065573</v>
      </c>
      <c r="F20" s="23">
        <v>43</v>
      </c>
      <c r="G20" s="22">
        <f t="shared" si="1"/>
        <v>35.245901639344261</v>
      </c>
      <c r="H20" s="24">
        <v>3</v>
      </c>
      <c r="I20" s="22">
        <f t="shared" si="2"/>
        <v>2.459016393442623</v>
      </c>
      <c r="J20" s="24">
        <v>0</v>
      </c>
      <c r="K20" s="25">
        <f t="shared" si="3"/>
        <v>0</v>
      </c>
      <c r="L20" s="26">
        <v>0</v>
      </c>
      <c r="M20" s="22">
        <f t="shared" si="4"/>
        <v>0</v>
      </c>
      <c r="N20" s="24">
        <v>1</v>
      </c>
      <c r="O20" s="25">
        <f t="shared" si="5"/>
        <v>0.81967213114754101</v>
      </c>
    </row>
    <row r="21" spans="1:15" ht="15.75" thickBot="1" x14ac:dyDescent="0.3">
      <c r="A21" s="30" t="s">
        <v>32</v>
      </c>
      <c r="B21" s="32">
        <v>416489.07799999998</v>
      </c>
      <c r="C21" s="31">
        <v>12516</v>
      </c>
      <c r="D21" s="32">
        <v>11105</v>
      </c>
      <c r="E21" s="33">
        <f t="shared" si="0"/>
        <v>88.726430169383192</v>
      </c>
      <c r="F21" s="34">
        <v>1382</v>
      </c>
      <c r="G21" s="33">
        <f t="shared" si="1"/>
        <v>11.041866410993928</v>
      </c>
      <c r="H21" s="35">
        <v>7</v>
      </c>
      <c r="I21" s="33">
        <f t="shared" si="2"/>
        <v>5.5928411633109618E-2</v>
      </c>
      <c r="J21" s="35">
        <v>1</v>
      </c>
      <c r="K21" s="36">
        <f t="shared" si="3"/>
        <v>7.9897730904442306E-3</v>
      </c>
      <c r="L21" s="37">
        <v>0</v>
      </c>
      <c r="M21" s="33">
        <f t="shared" si="4"/>
        <v>0</v>
      </c>
      <c r="N21" s="35">
        <v>21</v>
      </c>
      <c r="O21" s="36">
        <f t="shared" si="5"/>
        <v>0.16778523489932887</v>
      </c>
    </row>
    <row r="23" spans="1:15" x14ac:dyDescent="0.25">
      <c r="A23" s="39" t="s">
        <v>40</v>
      </c>
      <c r="B23" s="39"/>
      <c r="C23" s="39"/>
      <c r="D23" s="39"/>
      <c r="E23" s="39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2012-10-23T10:15:09Z</dcterms:modified>
</cp:coreProperties>
</file>